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DY TORRES\Desktop\"/>
    </mc:Choice>
  </mc:AlternateContent>
  <xr:revisionPtr revIDLastSave="0" documentId="13_ncr:1_{88DCA9D5-632B-4DB1-95DB-4F0D245540F6}" xr6:coauthVersionLast="47" xr6:coauthVersionMax="47" xr10:uidLastSave="{00000000-0000-0000-0000-000000000000}"/>
  <bookViews>
    <workbookView xWindow="-120" yWindow="-120" windowWidth="20730" windowHeight="11040" tabRatio="891" xr2:uid="{00000000-000D-0000-FFFF-FFFF00000000}"/>
  </bookViews>
  <sheets>
    <sheet name="Planilla" sheetId="7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6" i="71" l="1"/>
  <c r="T25" i="71"/>
</calcChain>
</file>

<file path=xl/sharedStrings.xml><?xml version="1.0" encoding="utf-8"?>
<sst xmlns="http://schemas.openxmlformats.org/spreadsheetml/2006/main" count="220" uniqueCount="102">
  <si>
    <t>DNI</t>
  </si>
  <si>
    <t>MINAYA CASAICO, DEYVIT SIMON</t>
  </si>
  <si>
    <t>ROJAS ROQUE, DANFER RENZO</t>
  </si>
  <si>
    <t>TORRES CALZADA, YEFERSON RONALDIÑO</t>
  </si>
  <si>
    <t>NIETO GUERRA, JUNNIOR JUAN</t>
  </si>
  <si>
    <t>GRADOS CARHUARICRA, ERICK FRANK</t>
  </si>
  <si>
    <t>NIETO MUCHA, VANISTER EDUARDO</t>
  </si>
  <si>
    <t>SANCHEZ PACHECO, EDGARD LUIS</t>
  </si>
  <si>
    <t>COLCA CAJAHUAMAN, JEFFERSON LENIN</t>
  </si>
  <si>
    <t>ROSAS CHIRINOS, ENMANUEL ANDERSON</t>
  </si>
  <si>
    <t>ZEVALLOS CAJACHAGUA, KEVIN BRAYAN</t>
  </si>
  <si>
    <t>CARBAJAL CAJAHUAMAN, YOCH HIRVIN</t>
  </si>
  <si>
    <t>MAXIMILIANO PALACIOS, RONALD VLADIMIR</t>
  </si>
  <si>
    <t>LOZANO FLORES, LORENZA RUTH</t>
  </si>
  <si>
    <t>Nº</t>
  </si>
  <si>
    <t>N°</t>
  </si>
  <si>
    <t>FECHA DE INGRESO</t>
  </si>
  <si>
    <t>ESTADO ACTUAL</t>
  </si>
  <si>
    <t>AFP</t>
  </si>
  <si>
    <t>ESSALUD</t>
  </si>
  <si>
    <t>ONP</t>
  </si>
  <si>
    <t>ROSAS HERMITAÑO, EDINSON KEVIN</t>
  </si>
  <si>
    <t>CARBAJAL CAJAHUAMAN, YOCH IRVIN</t>
  </si>
  <si>
    <t>BEDOYA SOSA, JAVIER JHONY</t>
  </si>
  <si>
    <t>BEJARANO ZEVALLOS. JOSE ANTONIO</t>
  </si>
  <si>
    <t>FLORES FLORES, PATRICIA MILAGROS</t>
  </si>
  <si>
    <t>LOPEZ MUNGUIA, ANDY CEFERINO</t>
  </si>
  <si>
    <t>2 meses con 15 dias</t>
  </si>
  <si>
    <t>ROSAS SALAZAR, KELVIN ROMARIO</t>
  </si>
  <si>
    <t>VARGAS ESPINOZA, MIGUEL ANGEL</t>
  </si>
  <si>
    <t>PUENTE BERROSPI, DIEGO WILLIAM</t>
  </si>
  <si>
    <t>ENTRANTES ENERO 2023GRUPO SECURITY ROCER  S.A..C</t>
  </si>
  <si>
    <t>MONTO NETO</t>
  </si>
  <si>
    <t>SISTEMA DE PENSIONES</t>
  </si>
  <si>
    <t>SIS/ESSALUD</t>
  </si>
  <si>
    <t>CORREO</t>
  </si>
  <si>
    <t>CELULAR</t>
  </si>
  <si>
    <t>CONDICION</t>
  </si>
  <si>
    <t xml:space="preserve">PLANILLA </t>
  </si>
  <si>
    <t>Fecha de ingreso</t>
  </si>
  <si>
    <t xml:space="preserve">fecha de nacimiento </t>
  </si>
  <si>
    <t xml:space="preserve">SALIENTES </t>
  </si>
  <si>
    <t xml:space="preserve">FECHA DE SALIDA </t>
  </si>
  <si>
    <t>TIEMPO TOTAL DE LABORES</t>
  </si>
  <si>
    <t>AFP - HABITAT</t>
  </si>
  <si>
    <t>1 año , 8 meses con 23 dias</t>
  </si>
  <si>
    <t>31/04/23</t>
  </si>
  <si>
    <t>1 año , 8 meses con 27 dias</t>
  </si>
  <si>
    <t>DEL CASTILLO PELAEZ, CARLOS WILMER</t>
  </si>
  <si>
    <t>1 año con 27 dias</t>
  </si>
  <si>
    <t>BEJARANO ZEVALLO, JOSE ANTONIO</t>
  </si>
  <si>
    <t>6 Meses con 27 Dias</t>
  </si>
  <si>
    <t>3 Meses</t>
  </si>
  <si>
    <t>1 Año con 4 Dias</t>
  </si>
  <si>
    <t>AFP - PROF.</t>
  </si>
  <si>
    <t>ESPINOZA ZEVALLOS, JESUS BRAYAN</t>
  </si>
  <si>
    <t>QUINTANA TAPIA, MILAGROS PATRICIA</t>
  </si>
  <si>
    <t>11 meses</t>
  </si>
  <si>
    <t xml:space="preserve"> 1 año, 1 Mes con 20 Dias</t>
  </si>
  <si>
    <t>COSME ARIAS, DAVID VENANCIO</t>
  </si>
  <si>
    <t>BRUNO VIZURRAGA, ARTURO EDWIN</t>
  </si>
  <si>
    <t>MARCELO GUTIERREZ, WILMER DAVID</t>
  </si>
  <si>
    <t>3 Meses con 15 Dias</t>
  </si>
  <si>
    <t>MARTINEZ VALLE, ANA MARIA</t>
  </si>
  <si>
    <t>BUSTILLOS ROJAS, JOSE ANTONIO</t>
  </si>
  <si>
    <t>6 meses</t>
  </si>
  <si>
    <t>18 dias</t>
  </si>
  <si>
    <t>4 meses con 5 dias</t>
  </si>
  <si>
    <t>NIETO GUERRA, JUNIOR JUAN</t>
  </si>
  <si>
    <t>4 meses con 20 dias</t>
  </si>
  <si>
    <t>ROJAS ZELAYA, SUSAN BEATRIZ</t>
  </si>
  <si>
    <t>MATO ESPINOZA, YIN EFRAIN</t>
  </si>
  <si>
    <t>EUNOFRE ATANACIO, JHINO ANDERZON</t>
  </si>
  <si>
    <t>5 MESES</t>
  </si>
  <si>
    <t>9 MESES CON 5 DIAS</t>
  </si>
  <si>
    <t>RAMOS LOPEZ, JEAN PIER CARLOS</t>
  </si>
  <si>
    <t>1 MES CON 4 DIAS</t>
  </si>
  <si>
    <t>MES</t>
  </si>
  <si>
    <t>ABRIL</t>
  </si>
  <si>
    <t>MAYO</t>
  </si>
  <si>
    <t>JUNIO</t>
  </si>
  <si>
    <t>JULIO</t>
  </si>
  <si>
    <t>AGOSTO</t>
  </si>
  <si>
    <t>SET.</t>
  </si>
  <si>
    <t>OCT.</t>
  </si>
  <si>
    <t>NOVIEMBRE</t>
  </si>
  <si>
    <t>DICIEMBRE</t>
  </si>
  <si>
    <t>PAGADO</t>
  </si>
  <si>
    <t>MONTO DE CALCULO DE PAGO DE LIQUIDACION</t>
  </si>
  <si>
    <t>SALIENTES AÑO 2023 GRUPO SECURITY ROCER S.A..C</t>
  </si>
  <si>
    <t>FALTA PAGAR</t>
  </si>
  <si>
    <t>2 meses con 22 dias</t>
  </si>
  <si>
    <t>x</t>
  </si>
  <si>
    <t>ENERO</t>
  </si>
  <si>
    <t>7 MESES CON 11 DIAS</t>
  </si>
  <si>
    <t>1 MES CON 25 DIAS</t>
  </si>
  <si>
    <t>10 MESES</t>
  </si>
  <si>
    <t>6 MESES</t>
  </si>
  <si>
    <t>TOTAL</t>
  </si>
  <si>
    <t>FIRMADO</t>
  </si>
  <si>
    <t>DATOS Y DETALLES AL 31 DE ABRIL 2023 - QUE FALTAN FIRMAR SUS DOCUMENTOS</t>
  </si>
  <si>
    <t>DATOS Y DETALLES AL 31 DE ABRIL 2023 - QUE FIRMARON SUS LIQUIDACIONES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</si>
</sst>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[$S/-280A]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rgb="FF7030A0"/>
      <name val="Arial Black"/>
      <family val="2"/>
    </font>
    <font>
      <b/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rgb="FF7030A0"/>
      <name val="Arial Black"/>
      <family val="2"/>
    </font>
    <font>
      <b/>
      <sz val="25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5"/>
      <color rgb="FF002060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90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14" fontId="4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5" fontId="4" fillId="4" borderId="1" xfId="0" applyNumberFormat="1" applyFont="1" applyFill="1" applyBorder="1"/>
    <xf numFmtId="0" fontId="11" fillId="4" borderId="1" xfId="2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15" fontId="4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14" fontId="0" fillId="5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64" fontId="12" fillId="4" borderId="1" xfId="0" applyNumberFormat="1" applyFont="1" applyFill="1" applyBorder="1" applyAlignment="1">
      <alignment horizontal="center"/>
    </xf>
    <xf numFmtId="0" fontId="0" fillId="5" borderId="1" xfId="0" applyFill="1" applyBorder="1"/>
    <xf numFmtId="0" fontId="4" fillId="5" borderId="7" xfId="0" applyFont="1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14" fontId="0" fillId="5" borderId="7" xfId="0" applyNumberFormat="1" applyFill="1" applyBorder="1" applyAlignment="1">
      <alignment horizontal="center"/>
    </xf>
    <xf numFmtId="164" fontId="12" fillId="5" borderId="8" xfId="0" applyNumberFormat="1" applyFont="1" applyFill="1" applyBorder="1" applyAlignment="1">
      <alignment horizontal="center" vertical="center"/>
    </xf>
    <xf numFmtId="164" fontId="12" fillId="5" borderId="4" xfId="0" applyNumberFormat="1" applyFont="1" applyFill="1" applyBorder="1" applyAlignment="1">
      <alignment horizontal="center"/>
    </xf>
    <xf numFmtId="164" fontId="12" fillId="5" borderId="4" xfId="0" applyNumberFormat="1" applyFont="1" applyFill="1" applyBorder="1" applyAlignment="1">
      <alignment horizontal="center" vertical="center"/>
    </xf>
    <xf numFmtId="164" fontId="12" fillId="4" borderId="4" xfId="0" applyNumberFormat="1" applyFont="1" applyFill="1" applyBorder="1" applyAlignment="1">
      <alignment horizontal="center"/>
    </xf>
    <xf numFmtId="164" fontId="12" fillId="4" borderId="4" xfId="0" applyNumberFormat="1" applyFont="1" applyFill="1" applyBorder="1" applyAlignment="1">
      <alignment horizontal="center" vertical="center"/>
    </xf>
    <xf numFmtId="15" fontId="3" fillId="4" borderId="1" xfId="0" applyNumberFormat="1" applyFont="1" applyFill="1" applyBorder="1" applyAlignment="1">
      <alignment horizontal="center" vertical="center"/>
    </xf>
    <xf numFmtId="15" fontId="3" fillId="5" borderId="1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/>
    </xf>
    <xf numFmtId="2" fontId="12" fillId="5" borderId="4" xfId="0" applyNumberFormat="1" applyFont="1" applyFill="1" applyBorder="1" applyAlignment="1">
      <alignment horizontal="center" vertical="center"/>
    </xf>
    <xf numFmtId="2" fontId="12" fillId="4" borderId="4" xfId="0" applyNumberFormat="1" applyFont="1" applyFill="1" applyBorder="1" applyAlignment="1">
      <alignment horizontal="center" vertical="center"/>
    </xf>
    <xf numFmtId="2" fontId="12" fillId="4" borderId="4" xfId="0" applyNumberFormat="1" applyFont="1" applyFill="1" applyBorder="1" applyAlignment="1">
      <alignment horizontal="center"/>
    </xf>
    <xf numFmtId="2" fontId="12" fillId="5" borderId="4" xfId="0" applyNumberFormat="1" applyFont="1" applyFill="1" applyBorder="1" applyAlignment="1">
      <alignment horizontal="center"/>
    </xf>
    <xf numFmtId="164" fontId="5" fillId="5" borderId="4" xfId="0" applyNumberFormat="1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/>
    <xf numFmtId="15" fontId="4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/>
    </xf>
    <xf numFmtId="0" fontId="11" fillId="4" borderId="0" xfId="2" applyFill="1" applyBorder="1" applyAlignment="1">
      <alignment horizontal="left"/>
    </xf>
    <xf numFmtId="2" fontId="12" fillId="4" borderId="1" xfId="0" applyNumberFormat="1" applyFont="1" applyFill="1" applyBorder="1" applyAlignment="1">
      <alignment horizontal="center"/>
    </xf>
    <xf numFmtId="2" fontId="17" fillId="5" borderId="1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textRotation="90"/>
    </xf>
    <xf numFmtId="0" fontId="6" fillId="4" borderId="9" xfId="0" applyFont="1" applyFill="1" applyBorder="1" applyAlignment="1">
      <alignment horizontal="center" vertical="center" textRotation="90"/>
    </xf>
    <xf numFmtId="0" fontId="6" fillId="4" borderId="7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textRotation="90"/>
    </xf>
    <xf numFmtId="0" fontId="14" fillId="5" borderId="1" xfId="0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4" fillId="5" borderId="5" xfId="0" applyFont="1" applyFill="1" applyBorder="1" applyAlignment="1">
      <alignment horizontal="center" textRotation="90"/>
    </xf>
    <xf numFmtId="0" fontId="4" fillId="5" borderId="7" xfId="0" applyFont="1" applyFill="1" applyBorder="1" applyAlignment="1">
      <alignment horizontal="center" textRotation="90"/>
    </xf>
    <xf numFmtId="0" fontId="5" fillId="5" borderId="5" xfId="0" applyFont="1" applyFill="1" applyBorder="1" applyAlignment="1">
      <alignment horizontal="center" textRotation="90"/>
    </xf>
    <xf numFmtId="0" fontId="5" fillId="5" borderId="9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0" fontId="4" fillId="4" borderId="9" xfId="0" applyFont="1" applyFill="1" applyBorder="1" applyAlignment="1">
      <alignment horizontal="center" textRotation="90"/>
    </xf>
    <xf numFmtId="0" fontId="15" fillId="5" borderId="5" xfId="0" applyFont="1" applyFill="1" applyBorder="1" applyAlignment="1">
      <alignment horizontal="center" textRotation="90"/>
    </xf>
    <xf numFmtId="0" fontId="15" fillId="5" borderId="7" xfId="0" applyFont="1" applyFill="1" applyBorder="1" applyAlignment="1">
      <alignment horizontal="center" textRotation="90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5" fillId="5" borderId="5" xfId="0" applyFont="1" applyFill="1" applyBorder="1" applyAlignment="1">
      <alignment textRotation="90"/>
    </xf>
    <xf numFmtId="0" fontId="13" fillId="2" borderId="10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45BA1-E048-42CB-8266-769EA6ABEB32}">
  <dimension ref="A1:AM47"/>
  <sheetViews>
    <sheetView tabSelected="1" zoomScale="85" zoomScaleNormal="85" workbookViewId="0">
      <selection activeCell="M3" sqref="M3:M4"/>
    </sheetView>
  </sheetViews>
  <sheetFormatPr baseColWidth="10" defaultRowHeight="15" x14ac:dyDescent="0.25"/>
  <cols>
    <col min="1" max="1" width="2.7109375" customWidth="1"/>
    <col min="2" max="2" width="4.28515625" hidden="1" customWidth="1"/>
    <col min="3" max="3" width="30.85546875" hidden="1" customWidth="1"/>
    <col min="4" max="4" width="11.42578125" hidden="1" customWidth="1"/>
    <col min="5" max="6" width="0" hidden="1" customWidth="1"/>
    <col min="7" max="7" width="12.7109375" hidden="1" customWidth="1"/>
    <col min="8" max="8" width="15.42578125" hidden="1" customWidth="1"/>
    <col min="9" max="9" width="12.85546875" hidden="1" customWidth="1"/>
    <col min="10" max="10" width="13.5703125" hidden="1" customWidth="1"/>
    <col min="11" max="11" width="11.85546875" hidden="1" customWidth="1"/>
    <col min="12" max="12" width="11.140625" hidden="1" customWidth="1"/>
    <col min="13" max="14" width="4.7109375" customWidth="1"/>
    <col min="15" max="15" width="33.7109375" customWidth="1"/>
    <col min="16" max="17" width="13.7109375" customWidth="1"/>
    <col min="18" max="18" width="26.42578125" customWidth="1"/>
    <col min="19" max="20" width="14.140625" customWidth="1"/>
    <col min="21" max="21" width="16.140625" style="2" customWidth="1"/>
  </cols>
  <sheetData>
    <row r="1" spans="1:3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5"/>
      <c r="V1" s="1"/>
    </row>
    <row r="2" spans="1:39" ht="20.100000000000001" customHeight="1" x14ac:dyDescent="0.25">
      <c r="A2" s="1"/>
      <c r="B2" s="1"/>
      <c r="C2" s="89" t="s">
        <v>101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1"/>
    </row>
    <row r="3" spans="1:39" x14ac:dyDescent="0.25">
      <c r="A3" s="1"/>
      <c r="B3" s="55" t="s">
        <v>14</v>
      </c>
      <c r="C3" s="55" t="s">
        <v>31</v>
      </c>
      <c r="D3" s="55"/>
      <c r="E3" s="55"/>
      <c r="F3" s="55"/>
      <c r="G3" s="56" t="s">
        <v>32</v>
      </c>
      <c r="H3" s="55" t="s">
        <v>33</v>
      </c>
      <c r="I3" s="55" t="s">
        <v>34</v>
      </c>
      <c r="J3" s="57" t="s">
        <v>35</v>
      </c>
      <c r="K3" s="57" t="s">
        <v>36</v>
      </c>
      <c r="L3" s="59" t="s">
        <v>37</v>
      </c>
      <c r="M3" s="61" t="s">
        <v>15</v>
      </c>
      <c r="N3" s="61" t="s">
        <v>77</v>
      </c>
      <c r="O3" s="61" t="s">
        <v>89</v>
      </c>
      <c r="P3" s="61"/>
      <c r="Q3" s="61"/>
      <c r="R3" s="61"/>
      <c r="S3" s="61"/>
      <c r="T3" s="62" t="s">
        <v>88</v>
      </c>
      <c r="U3" s="61" t="s">
        <v>17</v>
      </c>
      <c r="V3" s="1"/>
    </row>
    <row r="4" spans="1:39" ht="30" x14ac:dyDescent="0.25">
      <c r="A4" s="1"/>
      <c r="B4" s="55"/>
      <c r="C4" s="4" t="s">
        <v>38</v>
      </c>
      <c r="D4" s="4" t="s">
        <v>39</v>
      </c>
      <c r="E4" s="4" t="s">
        <v>40</v>
      </c>
      <c r="F4" s="4" t="s">
        <v>0</v>
      </c>
      <c r="G4" s="56"/>
      <c r="H4" s="55"/>
      <c r="I4" s="55"/>
      <c r="J4" s="58"/>
      <c r="K4" s="58"/>
      <c r="L4" s="60"/>
      <c r="M4" s="61"/>
      <c r="N4" s="61"/>
      <c r="O4" s="5" t="s">
        <v>41</v>
      </c>
      <c r="P4" s="5" t="s">
        <v>16</v>
      </c>
      <c r="Q4" s="5" t="s">
        <v>42</v>
      </c>
      <c r="R4" s="5" t="s">
        <v>43</v>
      </c>
      <c r="S4" s="6" t="s">
        <v>0</v>
      </c>
      <c r="T4" s="63"/>
      <c r="U4" s="61"/>
      <c r="V4" s="1"/>
    </row>
    <row r="5" spans="1:39" ht="15.75" hidden="1" x14ac:dyDescent="0.25">
      <c r="A5" s="1"/>
      <c r="B5" s="7">
        <v>1</v>
      </c>
      <c r="C5" s="8" t="s">
        <v>6</v>
      </c>
      <c r="D5" s="9">
        <v>45032</v>
      </c>
      <c r="E5" s="9">
        <v>37565</v>
      </c>
      <c r="F5" s="10">
        <v>70930027</v>
      </c>
      <c r="G5" s="11">
        <v>1200</v>
      </c>
      <c r="H5" s="7" t="s">
        <v>44</v>
      </c>
      <c r="I5" s="7" t="s">
        <v>19</v>
      </c>
      <c r="J5" s="12"/>
      <c r="K5" s="7">
        <v>900549476</v>
      </c>
      <c r="L5" s="19"/>
      <c r="M5" s="28">
        <v>1</v>
      </c>
      <c r="N5" s="70" t="s">
        <v>78</v>
      </c>
      <c r="O5" s="29" t="s">
        <v>23</v>
      </c>
      <c r="P5" s="30">
        <v>44411</v>
      </c>
      <c r="Q5" s="30">
        <v>45042</v>
      </c>
      <c r="R5" s="30" t="s">
        <v>45</v>
      </c>
      <c r="S5" s="31">
        <v>4085840</v>
      </c>
      <c r="T5" s="31"/>
      <c r="U5" s="16" t="s">
        <v>87</v>
      </c>
      <c r="V5" s="1"/>
    </row>
    <row r="6" spans="1:39" ht="15.75" hidden="1" x14ac:dyDescent="0.25">
      <c r="A6" s="1"/>
      <c r="B6" s="7">
        <v>2</v>
      </c>
      <c r="C6" s="8" t="s">
        <v>11</v>
      </c>
      <c r="D6" s="9">
        <v>45032</v>
      </c>
      <c r="E6" s="9">
        <v>37565</v>
      </c>
      <c r="F6" s="10">
        <v>70930027</v>
      </c>
      <c r="G6" s="11">
        <v>1200</v>
      </c>
      <c r="H6" s="7" t="s">
        <v>44</v>
      </c>
      <c r="I6" s="7" t="s">
        <v>19</v>
      </c>
      <c r="J6" s="12"/>
      <c r="K6" s="7">
        <v>900549476</v>
      </c>
      <c r="L6" s="19"/>
      <c r="M6" s="25">
        <v>2</v>
      </c>
      <c r="N6" s="71"/>
      <c r="O6" s="21" t="s">
        <v>26</v>
      </c>
      <c r="P6" s="22">
        <v>44972</v>
      </c>
      <c r="Q6" s="22" t="s">
        <v>46</v>
      </c>
      <c r="R6" s="22" t="s">
        <v>27</v>
      </c>
      <c r="S6" s="32">
        <v>70843286</v>
      </c>
      <c r="T6" s="32"/>
      <c r="U6" s="16" t="s">
        <v>87</v>
      </c>
      <c r="V6" s="1"/>
    </row>
    <row r="7" spans="1:39" ht="15.75" hidden="1" x14ac:dyDescent="0.25">
      <c r="A7" s="1"/>
      <c r="B7" s="7">
        <v>3</v>
      </c>
      <c r="C7" s="8" t="s">
        <v>21</v>
      </c>
      <c r="D7" s="9">
        <v>45047</v>
      </c>
      <c r="E7" s="9"/>
      <c r="F7" s="7"/>
      <c r="G7" s="11">
        <v>1200</v>
      </c>
      <c r="H7" s="7"/>
      <c r="I7" s="7" t="s">
        <v>19</v>
      </c>
      <c r="J7" s="12"/>
      <c r="K7" s="7"/>
      <c r="L7" s="20"/>
      <c r="M7" s="25">
        <v>3</v>
      </c>
      <c r="N7" s="71"/>
      <c r="O7" s="21" t="s">
        <v>28</v>
      </c>
      <c r="P7" s="22">
        <v>44411</v>
      </c>
      <c r="Q7" s="22" t="s">
        <v>46</v>
      </c>
      <c r="R7" s="22" t="s">
        <v>47</v>
      </c>
      <c r="S7" s="32">
        <v>71886613</v>
      </c>
      <c r="T7" s="32"/>
      <c r="U7" s="16"/>
      <c r="V7" s="1"/>
    </row>
    <row r="8" spans="1:39" ht="15.75" hidden="1" x14ac:dyDescent="0.25">
      <c r="A8" s="1"/>
      <c r="B8" s="7">
        <v>4</v>
      </c>
      <c r="C8" s="8"/>
      <c r="D8" s="9"/>
      <c r="E8" s="9"/>
      <c r="F8" s="7"/>
      <c r="G8" s="11"/>
      <c r="H8" s="7"/>
      <c r="I8" s="7"/>
      <c r="J8" s="12"/>
      <c r="K8" s="7"/>
      <c r="L8" s="19"/>
      <c r="M8" s="25">
        <v>4</v>
      </c>
      <c r="N8" s="71"/>
      <c r="O8" s="21" t="s">
        <v>48</v>
      </c>
      <c r="P8" s="22">
        <v>44652</v>
      </c>
      <c r="Q8" s="22">
        <v>45046</v>
      </c>
      <c r="R8" s="22" t="s">
        <v>49</v>
      </c>
      <c r="S8" s="33">
        <v>46779755</v>
      </c>
      <c r="T8" s="33"/>
      <c r="U8" s="16"/>
      <c r="V8" s="1"/>
    </row>
    <row r="9" spans="1:39" ht="15.75" hidden="1" x14ac:dyDescent="0.25">
      <c r="A9" s="1"/>
      <c r="B9" s="7"/>
      <c r="C9" s="8"/>
      <c r="D9" s="9"/>
      <c r="E9" s="9"/>
      <c r="F9" s="14"/>
      <c r="G9" s="11"/>
      <c r="H9" s="7"/>
      <c r="I9" s="7"/>
      <c r="J9" s="12"/>
      <c r="K9" s="15"/>
      <c r="L9" s="19"/>
      <c r="M9" s="25">
        <v>5</v>
      </c>
      <c r="N9" s="71"/>
      <c r="O9" s="21" t="s">
        <v>50</v>
      </c>
      <c r="P9" s="22"/>
      <c r="Q9" s="22"/>
      <c r="R9" s="22"/>
      <c r="S9" s="33"/>
      <c r="T9" s="33"/>
      <c r="U9" s="16"/>
      <c r="V9" s="1"/>
    </row>
    <row r="10" spans="1:39" ht="15.75" hidden="1" x14ac:dyDescent="0.25">
      <c r="A10" s="1"/>
      <c r="B10" s="7"/>
      <c r="C10" s="8"/>
      <c r="D10" s="9"/>
      <c r="E10" s="9"/>
      <c r="F10" s="7"/>
      <c r="G10" s="8"/>
      <c r="H10" s="7"/>
      <c r="I10" s="7"/>
      <c r="J10" s="12"/>
      <c r="K10" s="12"/>
      <c r="L10" s="19"/>
      <c r="M10" s="25">
        <v>6</v>
      </c>
      <c r="N10" s="71"/>
      <c r="O10" s="27" t="s">
        <v>25</v>
      </c>
      <c r="P10" s="22"/>
      <c r="Q10" s="22"/>
      <c r="R10" s="22"/>
      <c r="S10" s="32"/>
      <c r="T10" s="32"/>
      <c r="U10" s="16"/>
      <c r="V10" s="1"/>
    </row>
    <row r="11" spans="1:39" ht="15.75" hidden="1" x14ac:dyDescent="0.25">
      <c r="A11" s="1"/>
      <c r="B11" s="7">
        <v>2</v>
      </c>
      <c r="C11" s="8" t="s">
        <v>13</v>
      </c>
      <c r="D11" s="9">
        <v>45078</v>
      </c>
      <c r="E11" s="9">
        <v>36694</v>
      </c>
      <c r="F11" s="10">
        <v>72276978</v>
      </c>
      <c r="G11" s="11">
        <v>1200</v>
      </c>
      <c r="H11" s="7" t="s">
        <v>20</v>
      </c>
      <c r="I11" s="7" t="s">
        <v>19</v>
      </c>
      <c r="J11" s="12"/>
      <c r="K11" s="7">
        <v>928614310</v>
      </c>
      <c r="L11" s="19"/>
      <c r="M11" s="7">
        <v>2</v>
      </c>
      <c r="N11" s="72" t="s">
        <v>79</v>
      </c>
      <c r="O11" s="23" t="s">
        <v>2</v>
      </c>
      <c r="P11" s="24">
        <v>44866</v>
      </c>
      <c r="Q11" s="24">
        <v>45073</v>
      </c>
      <c r="R11" s="24" t="s">
        <v>51</v>
      </c>
      <c r="S11" s="34">
        <v>72079893</v>
      </c>
      <c r="T11" s="34"/>
      <c r="U11" s="16"/>
      <c r="V11" s="1"/>
    </row>
    <row r="12" spans="1:39" ht="15.75" hidden="1" x14ac:dyDescent="0.25">
      <c r="A12" s="1"/>
      <c r="B12" s="7">
        <v>3</v>
      </c>
      <c r="C12" s="8" t="s">
        <v>29</v>
      </c>
      <c r="D12" s="9">
        <v>45078</v>
      </c>
      <c r="E12" s="9">
        <v>34093</v>
      </c>
      <c r="F12" s="7">
        <v>72283045</v>
      </c>
      <c r="G12" s="11">
        <v>1200</v>
      </c>
      <c r="H12" s="7" t="s">
        <v>20</v>
      </c>
      <c r="I12" s="7" t="s">
        <v>19</v>
      </c>
      <c r="J12" s="12"/>
      <c r="K12" s="7">
        <v>914882150</v>
      </c>
      <c r="L12" s="20"/>
      <c r="M12" s="7">
        <v>3</v>
      </c>
      <c r="N12" s="72"/>
      <c r="O12" s="23" t="s">
        <v>7</v>
      </c>
      <c r="P12" s="24">
        <v>44986</v>
      </c>
      <c r="Q12" s="24">
        <v>45077</v>
      </c>
      <c r="R12" s="24" t="s">
        <v>52</v>
      </c>
      <c r="S12" s="34">
        <v>46084928</v>
      </c>
      <c r="T12" s="34"/>
      <c r="U12" s="16"/>
      <c r="V12" s="1"/>
    </row>
    <row r="13" spans="1:39" ht="15.75" hidden="1" x14ac:dyDescent="0.25">
      <c r="A13" s="1"/>
      <c r="B13" s="7">
        <v>4</v>
      </c>
      <c r="C13" s="8" t="s">
        <v>30</v>
      </c>
      <c r="D13" s="9">
        <v>45078</v>
      </c>
      <c r="E13" s="9">
        <v>37673</v>
      </c>
      <c r="F13" s="7">
        <v>73974053</v>
      </c>
      <c r="G13" s="11">
        <v>1200</v>
      </c>
      <c r="H13" s="7" t="s">
        <v>18</v>
      </c>
      <c r="I13" s="7" t="s">
        <v>19</v>
      </c>
      <c r="J13" s="12"/>
      <c r="K13" s="7">
        <v>917413086</v>
      </c>
      <c r="L13" s="19"/>
      <c r="M13" s="7">
        <v>4</v>
      </c>
      <c r="N13" s="72"/>
      <c r="O13" s="23" t="s">
        <v>5</v>
      </c>
      <c r="P13" s="24">
        <v>44713</v>
      </c>
      <c r="Q13" s="24">
        <v>45081</v>
      </c>
      <c r="R13" s="24" t="s">
        <v>53</v>
      </c>
      <c r="S13" s="35">
        <v>73958799</v>
      </c>
      <c r="T13" s="35"/>
      <c r="U13" s="16"/>
      <c r="V13" s="1"/>
    </row>
    <row r="14" spans="1:39" ht="15.75" x14ac:dyDescent="0.25">
      <c r="A14" s="1"/>
      <c r="B14" s="7">
        <v>1</v>
      </c>
      <c r="C14" s="8" t="s">
        <v>56</v>
      </c>
      <c r="D14" s="9">
        <v>45108</v>
      </c>
      <c r="E14" s="9">
        <v>33303</v>
      </c>
      <c r="F14" s="10">
        <v>72530850</v>
      </c>
      <c r="G14" s="11">
        <v>1200</v>
      </c>
      <c r="H14" s="7" t="s">
        <v>18</v>
      </c>
      <c r="I14" s="7" t="s">
        <v>19</v>
      </c>
      <c r="J14" s="12"/>
      <c r="K14" s="7">
        <v>970582947</v>
      </c>
      <c r="L14" s="19"/>
      <c r="M14" s="86">
        <v>1</v>
      </c>
      <c r="N14" s="75" t="s">
        <v>80</v>
      </c>
      <c r="O14" s="21" t="s">
        <v>4</v>
      </c>
      <c r="P14" s="22">
        <v>44774</v>
      </c>
      <c r="Q14" s="22">
        <v>45107</v>
      </c>
      <c r="R14" s="22" t="s">
        <v>57</v>
      </c>
      <c r="S14" s="33">
        <v>74088822</v>
      </c>
      <c r="T14" s="39">
        <v>550</v>
      </c>
      <c r="U14" s="83" t="s">
        <v>99</v>
      </c>
      <c r="V14" s="1"/>
    </row>
    <row r="15" spans="1:39" ht="15.75" x14ac:dyDescent="0.25">
      <c r="A15" s="1"/>
      <c r="B15" s="7">
        <v>2</v>
      </c>
      <c r="C15" s="8"/>
      <c r="D15" s="9"/>
      <c r="E15" s="9"/>
      <c r="F15" s="10"/>
      <c r="G15" s="11"/>
      <c r="H15" s="7"/>
      <c r="I15" s="7"/>
      <c r="J15" s="12"/>
      <c r="K15" s="7"/>
      <c r="L15" s="19"/>
      <c r="M15" s="86">
        <v>2</v>
      </c>
      <c r="N15" s="76"/>
      <c r="O15" s="21" t="s">
        <v>1</v>
      </c>
      <c r="P15" s="22">
        <v>44692</v>
      </c>
      <c r="Q15" s="22">
        <v>45107</v>
      </c>
      <c r="R15" s="22" t="s">
        <v>58</v>
      </c>
      <c r="S15" s="32">
        <v>45493459</v>
      </c>
      <c r="T15" s="38">
        <v>683.33</v>
      </c>
      <c r="U15" s="83" t="s">
        <v>99</v>
      </c>
      <c r="V15" s="1"/>
    </row>
    <row r="16" spans="1:39" ht="18.75" customHeight="1" x14ac:dyDescent="0.25">
      <c r="A16" s="1"/>
      <c r="B16" s="7">
        <v>3</v>
      </c>
      <c r="C16" s="8" t="s">
        <v>63</v>
      </c>
      <c r="D16" s="9">
        <v>45154</v>
      </c>
      <c r="E16" s="9">
        <v>30826</v>
      </c>
      <c r="F16" s="7">
        <v>42471309</v>
      </c>
      <c r="G16" s="11">
        <v>1200</v>
      </c>
      <c r="H16" s="7" t="s">
        <v>20</v>
      </c>
      <c r="I16" s="7" t="s">
        <v>19</v>
      </c>
      <c r="J16" s="12"/>
      <c r="K16" s="7">
        <v>968622609</v>
      </c>
      <c r="L16" s="13"/>
      <c r="M16" s="86">
        <v>6</v>
      </c>
      <c r="N16" s="88" t="s">
        <v>82</v>
      </c>
      <c r="O16" s="21" t="s">
        <v>8</v>
      </c>
      <c r="P16" s="22">
        <v>44986</v>
      </c>
      <c r="Q16" s="22">
        <v>45169</v>
      </c>
      <c r="R16" s="22" t="s">
        <v>65</v>
      </c>
      <c r="S16" s="32">
        <v>74406231</v>
      </c>
      <c r="T16" s="42">
        <v>300</v>
      </c>
      <c r="U16" s="83" t="s">
        <v>99</v>
      </c>
      <c r="V16" s="1"/>
    </row>
    <row r="17" spans="1:39" ht="15.75" x14ac:dyDescent="0.25">
      <c r="A17" s="1"/>
      <c r="B17" s="7">
        <v>1</v>
      </c>
      <c r="C17" s="8" t="s">
        <v>1</v>
      </c>
      <c r="D17" s="9">
        <v>45200</v>
      </c>
      <c r="E17" s="9">
        <v>32478</v>
      </c>
      <c r="F17" s="10">
        <v>45493459</v>
      </c>
      <c r="G17" s="11">
        <v>1200</v>
      </c>
      <c r="H17" s="7" t="s">
        <v>18</v>
      </c>
      <c r="I17" s="7" t="s">
        <v>19</v>
      </c>
      <c r="J17" s="12"/>
      <c r="K17" s="7">
        <v>993399676</v>
      </c>
      <c r="L17" s="7"/>
      <c r="M17" s="86">
        <v>7</v>
      </c>
      <c r="N17" s="7" t="s">
        <v>83</v>
      </c>
      <c r="O17" s="23" t="s">
        <v>12</v>
      </c>
      <c r="P17" s="24">
        <v>44691</v>
      </c>
      <c r="Q17" s="24">
        <v>45199</v>
      </c>
      <c r="R17" s="24" t="s">
        <v>69</v>
      </c>
      <c r="S17" s="35">
        <v>76473952</v>
      </c>
      <c r="T17" s="40">
        <v>235</v>
      </c>
      <c r="U17" s="83" t="s">
        <v>99</v>
      </c>
      <c r="V17" s="1"/>
    </row>
    <row r="18" spans="1:39" ht="15.75" x14ac:dyDescent="0.25">
      <c r="A18" s="1"/>
      <c r="B18" s="7">
        <v>1</v>
      </c>
      <c r="C18" s="8" t="s">
        <v>70</v>
      </c>
      <c r="D18" s="17">
        <v>45231</v>
      </c>
      <c r="E18" s="17">
        <v>33488</v>
      </c>
      <c r="F18" s="10">
        <v>60298218</v>
      </c>
      <c r="G18" s="18">
        <v>1200</v>
      </c>
      <c r="H18" s="7" t="s">
        <v>54</v>
      </c>
      <c r="I18" s="7" t="s">
        <v>19</v>
      </c>
      <c r="J18" s="12"/>
      <c r="K18" s="7">
        <v>925130146</v>
      </c>
      <c r="L18" s="7"/>
      <c r="M18" s="86">
        <v>9</v>
      </c>
      <c r="N18" s="79" t="s">
        <v>85</v>
      </c>
      <c r="O18" s="23" t="s">
        <v>24</v>
      </c>
      <c r="P18" s="36">
        <v>45078</v>
      </c>
      <c r="Q18" s="36">
        <v>45230</v>
      </c>
      <c r="R18" s="24" t="s">
        <v>73</v>
      </c>
      <c r="S18" s="35">
        <v>48099998</v>
      </c>
      <c r="T18" s="40">
        <v>250</v>
      </c>
      <c r="U18" s="83" t="s">
        <v>99</v>
      </c>
      <c r="V18" s="1"/>
    </row>
    <row r="19" spans="1:39" ht="15.75" x14ac:dyDescent="0.25">
      <c r="A19" s="1"/>
      <c r="B19" s="7">
        <v>2</v>
      </c>
      <c r="C19" s="8" t="s">
        <v>71</v>
      </c>
      <c r="D19" s="17">
        <v>45236</v>
      </c>
      <c r="E19" s="17">
        <v>36281</v>
      </c>
      <c r="F19" s="10">
        <v>75590415</v>
      </c>
      <c r="G19" s="18">
        <v>1200</v>
      </c>
      <c r="H19" s="7" t="s">
        <v>20</v>
      </c>
      <c r="I19" s="7" t="s">
        <v>19</v>
      </c>
      <c r="J19" s="12"/>
      <c r="K19" s="7">
        <v>906303557</v>
      </c>
      <c r="L19" s="7"/>
      <c r="M19" s="86">
        <v>10</v>
      </c>
      <c r="N19" s="80"/>
      <c r="O19" s="23" t="s">
        <v>3</v>
      </c>
      <c r="P19" s="36">
        <v>44958</v>
      </c>
      <c r="Q19" s="36">
        <v>45235</v>
      </c>
      <c r="R19" s="24" t="s">
        <v>74</v>
      </c>
      <c r="S19" s="34">
        <v>72050927</v>
      </c>
      <c r="T19" s="41">
        <v>458.33</v>
      </c>
      <c r="U19" s="83" t="s">
        <v>99</v>
      </c>
      <c r="V19" s="1"/>
    </row>
    <row r="20" spans="1:39" ht="15.75" customHeight="1" x14ac:dyDescent="0.25">
      <c r="A20" s="1"/>
      <c r="B20" s="7">
        <v>1</v>
      </c>
      <c r="C20" s="8" t="s">
        <v>72</v>
      </c>
      <c r="D20" s="17">
        <v>45261</v>
      </c>
      <c r="E20" s="17">
        <v>37071</v>
      </c>
      <c r="F20" s="7">
        <v>70885224</v>
      </c>
      <c r="G20" s="18">
        <v>1200</v>
      </c>
      <c r="H20" s="7" t="s">
        <v>20</v>
      </c>
      <c r="I20" s="7" t="s">
        <v>19</v>
      </c>
      <c r="J20" s="12"/>
      <c r="K20" s="7">
        <v>925017035</v>
      </c>
      <c r="L20" s="7"/>
      <c r="M20" s="86">
        <v>11</v>
      </c>
      <c r="N20" s="81" t="s">
        <v>86</v>
      </c>
      <c r="O20" s="21" t="s">
        <v>63</v>
      </c>
      <c r="P20" s="37">
        <v>45108</v>
      </c>
      <c r="Q20" s="37">
        <v>45260</v>
      </c>
      <c r="R20" s="22" t="s">
        <v>73</v>
      </c>
      <c r="S20" s="32">
        <v>42471309</v>
      </c>
      <c r="T20" s="42">
        <v>250</v>
      </c>
      <c r="U20" s="83" t="s">
        <v>99</v>
      </c>
      <c r="V20" s="1"/>
    </row>
    <row r="21" spans="1:39" ht="15.75" x14ac:dyDescent="0.25">
      <c r="A21" s="1"/>
      <c r="B21" s="7">
        <v>2</v>
      </c>
      <c r="C21" s="8" t="s">
        <v>75</v>
      </c>
      <c r="D21" s="17">
        <v>45265</v>
      </c>
      <c r="E21" s="17">
        <v>36662</v>
      </c>
      <c r="F21" s="10">
        <v>62308216</v>
      </c>
      <c r="G21" s="18">
        <v>1200</v>
      </c>
      <c r="H21" s="7" t="s">
        <v>20</v>
      </c>
      <c r="I21" s="7" t="s">
        <v>19</v>
      </c>
      <c r="J21" s="12"/>
      <c r="K21" s="7">
        <v>929447211</v>
      </c>
      <c r="L21" s="7"/>
      <c r="M21" s="86">
        <v>12</v>
      </c>
      <c r="N21" s="82"/>
      <c r="O21" s="21" t="s">
        <v>1</v>
      </c>
      <c r="P21" s="37">
        <v>45200</v>
      </c>
      <c r="Q21" s="37">
        <v>45264</v>
      </c>
      <c r="R21" s="22" t="s">
        <v>76</v>
      </c>
      <c r="S21" s="32">
        <v>45493459</v>
      </c>
      <c r="T21" s="42">
        <v>106.67</v>
      </c>
      <c r="U21" s="83" t="s">
        <v>99</v>
      </c>
      <c r="V21" s="1"/>
    </row>
    <row r="22" spans="1:39" ht="15.75" x14ac:dyDescent="0.25">
      <c r="A22" s="1"/>
      <c r="B22" s="47"/>
      <c r="C22" s="48"/>
      <c r="D22" s="49"/>
      <c r="E22" s="49"/>
      <c r="F22" s="50"/>
      <c r="G22" s="51"/>
      <c r="H22" s="47"/>
      <c r="I22" s="47"/>
      <c r="J22" s="52"/>
      <c r="K22" s="47"/>
      <c r="L22" s="47"/>
      <c r="M22" s="86">
        <v>13</v>
      </c>
      <c r="N22" s="64" t="s">
        <v>93</v>
      </c>
      <c r="O22" s="23" t="s">
        <v>55</v>
      </c>
      <c r="P22" s="36">
        <v>45066</v>
      </c>
      <c r="Q22" s="36">
        <v>45291</v>
      </c>
      <c r="R22" s="24" t="s">
        <v>94</v>
      </c>
      <c r="S22" s="26">
        <v>71239175</v>
      </c>
      <c r="T22" s="53">
        <v>368.33</v>
      </c>
      <c r="U22" s="83" t="s">
        <v>99</v>
      </c>
      <c r="V22" s="1"/>
    </row>
    <row r="23" spans="1:39" ht="15.75" x14ac:dyDescent="0.25">
      <c r="A23" s="1"/>
      <c r="B23" s="47"/>
      <c r="C23" s="48"/>
      <c r="D23" s="49"/>
      <c r="E23" s="49"/>
      <c r="F23" s="50"/>
      <c r="G23" s="51"/>
      <c r="H23" s="47"/>
      <c r="I23" s="47"/>
      <c r="J23" s="52"/>
      <c r="K23" s="47"/>
      <c r="L23" s="47"/>
      <c r="M23" s="86">
        <v>15</v>
      </c>
      <c r="N23" s="65"/>
      <c r="O23" s="23" t="s">
        <v>68</v>
      </c>
      <c r="P23" s="36">
        <v>45139</v>
      </c>
      <c r="Q23" s="36">
        <v>45291</v>
      </c>
      <c r="R23" s="24" t="s">
        <v>73</v>
      </c>
      <c r="S23" s="26">
        <v>74088822</v>
      </c>
      <c r="T23" s="53">
        <v>250</v>
      </c>
      <c r="U23" s="83" t="s">
        <v>99</v>
      </c>
      <c r="V23" s="1"/>
    </row>
    <row r="24" spans="1:39" ht="15.75" x14ac:dyDescent="0.25">
      <c r="A24" s="1"/>
      <c r="B24" s="47"/>
      <c r="C24" s="48"/>
      <c r="D24" s="49"/>
      <c r="E24" s="49"/>
      <c r="F24" s="50"/>
      <c r="G24" s="51"/>
      <c r="H24" s="47"/>
      <c r="I24" s="47"/>
      <c r="J24" s="52"/>
      <c r="K24" s="47"/>
      <c r="L24" s="47"/>
      <c r="M24" s="86">
        <v>17</v>
      </c>
      <c r="N24" s="66"/>
      <c r="O24" s="23" t="s">
        <v>56</v>
      </c>
      <c r="P24" s="36">
        <v>45108</v>
      </c>
      <c r="Q24" s="36">
        <v>45291</v>
      </c>
      <c r="R24" s="24" t="s">
        <v>97</v>
      </c>
      <c r="S24" s="26">
        <v>72530850</v>
      </c>
      <c r="T24" s="53">
        <v>300</v>
      </c>
      <c r="U24" s="83" t="s">
        <v>99</v>
      </c>
      <c r="V24" s="1"/>
    </row>
    <row r="25" spans="1:39" ht="19.5" x14ac:dyDescent="0.3">
      <c r="A25" s="1"/>
      <c r="B25" s="47"/>
      <c r="C25" s="48"/>
      <c r="D25" s="49"/>
      <c r="E25" s="49"/>
      <c r="F25" s="50"/>
      <c r="G25" s="51"/>
      <c r="H25" s="47"/>
      <c r="I25" s="47"/>
      <c r="J25" s="52"/>
      <c r="K25" s="47"/>
      <c r="L25" s="47"/>
      <c r="M25" s="67" t="s">
        <v>98</v>
      </c>
      <c r="N25" s="68"/>
      <c r="O25" s="68"/>
      <c r="P25" s="68"/>
      <c r="Q25" s="68"/>
      <c r="R25" s="68"/>
      <c r="S25" s="69"/>
      <c r="T25" s="54">
        <f>SUM(T14:T24)</f>
        <v>3751.66</v>
      </c>
      <c r="V25" s="1"/>
    </row>
    <row r="26" spans="1:3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85"/>
    </row>
    <row r="27" spans="1:39" ht="20.100000000000001" customHeight="1" x14ac:dyDescent="0.25">
      <c r="A27" s="1"/>
      <c r="B27" s="1"/>
      <c r="C27" s="89" t="s">
        <v>100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1"/>
    </row>
    <row r="28" spans="1:39" x14ac:dyDescent="0.25">
      <c r="A28" s="1"/>
      <c r="B28" s="55" t="s">
        <v>14</v>
      </c>
      <c r="C28" s="55" t="s">
        <v>31</v>
      </c>
      <c r="D28" s="55"/>
      <c r="E28" s="55"/>
      <c r="F28" s="55"/>
      <c r="G28" s="56" t="s">
        <v>32</v>
      </c>
      <c r="H28" s="55" t="s">
        <v>33</v>
      </c>
      <c r="I28" s="55" t="s">
        <v>34</v>
      </c>
      <c r="J28" s="57" t="s">
        <v>35</v>
      </c>
      <c r="K28" s="57" t="s">
        <v>36</v>
      </c>
      <c r="L28" s="59" t="s">
        <v>37</v>
      </c>
      <c r="M28" s="61" t="s">
        <v>15</v>
      </c>
      <c r="N28" s="61" t="s">
        <v>77</v>
      </c>
      <c r="O28" s="61" t="s">
        <v>89</v>
      </c>
      <c r="P28" s="61"/>
      <c r="Q28" s="61"/>
      <c r="R28" s="61"/>
      <c r="S28" s="61"/>
      <c r="T28" s="62" t="s">
        <v>88</v>
      </c>
      <c r="U28" s="61" t="s">
        <v>17</v>
      </c>
      <c r="V28" s="1"/>
    </row>
    <row r="29" spans="1:39" ht="30" x14ac:dyDescent="0.25">
      <c r="A29" s="1"/>
      <c r="B29" s="55"/>
      <c r="C29" s="4" t="s">
        <v>38</v>
      </c>
      <c r="D29" s="4" t="s">
        <v>39</v>
      </c>
      <c r="E29" s="4" t="s">
        <v>40</v>
      </c>
      <c r="F29" s="4" t="s">
        <v>0</v>
      </c>
      <c r="G29" s="56"/>
      <c r="H29" s="55"/>
      <c r="I29" s="55"/>
      <c r="J29" s="58"/>
      <c r="K29" s="58"/>
      <c r="L29" s="60"/>
      <c r="M29" s="61"/>
      <c r="N29" s="61"/>
      <c r="O29" s="5" t="s">
        <v>41</v>
      </c>
      <c r="P29" s="5" t="s">
        <v>16</v>
      </c>
      <c r="Q29" s="5" t="s">
        <v>42</v>
      </c>
      <c r="R29" s="5" t="s">
        <v>43</v>
      </c>
      <c r="S29" s="6" t="s">
        <v>0</v>
      </c>
      <c r="T29" s="63"/>
      <c r="U29" s="61"/>
      <c r="V29" s="1"/>
    </row>
    <row r="30" spans="1:39" ht="15.75" hidden="1" x14ac:dyDescent="0.25">
      <c r="A30" s="1"/>
      <c r="B30" s="7">
        <v>1</v>
      </c>
      <c r="C30" s="8" t="s">
        <v>6</v>
      </c>
      <c r="D30" s="9">
        <v>45032</v>
      </c>
      <c r="E30" s="9">
        <v>37565</v>
      </c>
      <c r="F30" s="10">
        <v>70930027</v>
      </c>
      <c r="G30" s="11">
        <v>1200</v>
      </c>
      <c r="H30" s="7" t="s">
        <v>44</v>
      </c>
      <c r="I30" s="7" t="s">
        <v>19</v>
      </c>
      <c r="J30" s="12"/>
      <c r="K30" s="7">
        <v>900549476</v>
      </c>
      <c r="L30" s="19"/>
      <c r="M30" s="28">
        <v>1</v>
      </c>
      <c r="N30" s="70" t="s">
        <v>78</v>
      </c>
      <c r="O30" s="29" t="s">
        <v>23</v>
      </c>
      <c r="P30" s="30">
        <v>44411</v>
      </c>
      <c r="Q30" s="30">
        <v>45042</v>
      </c>
      <c r="R30" s="30" t="s">
        <v>45</v>
      </c>
      <c r="S30" s="31">
        <v>4085840</v>
      </c>
      <c r="T30" s="31"/>
      <c r="U30" s="16" t="s">
        <v>87</v>
      </c>
      <c r="V30" s="1"/>
    </row>
    <row r="31" spans="1:39" ht="15.75" hidden="1" x14ac:dyDescent="0.25">
      <c r="A31" s="1"/>
      <c r="B31" s="7">
        <v>2</v>
      </c>
      <c r="C31" s="8" t="s">
        <v>11</v>
      </c>
      <c r="D31" s="9">
        <v>45032</v>
      </c>
      <c r="E31" s="9">
        <v>37565</v>
      </c>
      <c r="F31" s="10">
        <v>70930027</v>
      </c>
      <c r="G31" s="11">
        <v>1200</v>
      </c>
      <c r="H31" s="7" t="s">
        <v>44</v>
      </c>
      <c r="I31" s="7" t="s">
        <v>19</v>
      </c>
      <c r="J31" s="12"/>
      <c r="K31" s="7">
        <v>900549476</v>
      </c>
      <c r="L31" s="19"/>
      <c r="M31" s="25">
        <v>2</v>
      </c>
      <c r="N31" s="71"/>
      <c r="O31" s="21" t="s">
        <v>26</v>
      </c>
      <c r="P31" s="22">
        <v>44972</v>
      </c>
      <c r="Q31" s="22" t="s">
        <v>46</v>
      </c>
      <c r="R31" s="22" t="s">
        <v>27</v>
      </c>
      <c r="S31" s="32">
        <v>70843286</v>
      </c>
      <c r="T31" s="32"/>
      <c r="U31" s="16" t="s">
        <v>87</v>
      </c>
      <c r="V31" s="1"/>
    </row>
    <row r="32" spans="1:39" ht="15.75" hidden="1" x14ac:dyDescent="0.25">
      <c r="A32" s="1"/>
      <c r="B32" s="7">
        <v>3</v>
      </c>
      <c r="C32" s="8" t="s">
        <v>21</v>
      </c>
      <c r="D32" s="9">
        <v>45047</v>
      </c>
      <c r="E32" s="9"/>
      <c r="F32" s="7"/>
      <c r="G32" s="11">
        <v>1200</v>
      </c>
      <c r="H32" s="7"/>
      <c r="I32" s="7" t="s">
        <v>19</v>
      </c>
      <c r="J32" s="12"/>
      <c r="K32" s="7"/>
      <c r="L32" s="20"/>
      <c r="M32" s="25">
        <v>3</v>
      </c>
      <c r="N32" s="71"/>
      <c r="O32" s="21" t="s">
        <v>28</v>
      </c>
      <c r="P32" s="22">
        <v>44411</v>
      </c>
      <c r="Q32" s="22" t="s">
        <v>46</v>
      </c>
      <c r="R32" s="22" t="s">
        <v>47</v>
      </c>
      <c r="S32" s="32">
        <v>71886613</v>
      </c>
      <c r="T32" s="32"/>
      <c r="U32" s="16"/>
      <c r="V32" s="1"/>
    </row>
    <row r="33" spans="1:22" ht="15.75" hidden="1" x14ac:dyDescent="0.25">
      <c r="A33" s="1"/>
      <c r="B33" s="7">
        <v>4</v>
      </c>
      <c r="C33" s="8"/>
      <c r="D33" s="9"/>
      <c r="E33" s="9"/>
      <c r="F33" s="7"/>
      <c r="G33" s="11"/>
      <c r="H33" s="7"/>
      <c r="I33" s="7"/>
      <c r="J33" s="12"/>
      <c r="K33" s="7"/>
      <c r="L33" s="19"/>
      <c r="M33" s="25">
        <v>4</v>
      </c>
      <c r="N33" s="71"/>
      <c r="O33" s="21" t="s">
        <v>48</v>
      </c>
      <c r="P33" s="22">
        <v>44652</v>
      </c>
      <c r="Q33" s="22">
        <v>45046</v>
      </c>
      <c r="R33" s="22" t="s">
        <v>49</v>
      </c>
      <c r="S33" s="33">
        <v>46779755</v>
      </c>
      <c r="T33" s="33"/>
      <c r="U33" s="16"/>
      <c r="V33" s="1"/>
    </row>
    <row r="34" spans="1:22" ht="15.75" hidden="1" x14ac:dyDescent="0.25">
      <c r="A34" s="1"/>
      <c r="B34" s="7"/>
      <c r="C34" s="8"/>
      <c r="D34" s="9"/>
      <c r="E34" s="9"/>
      <c r="F34" s="14"/>
      <c r="G34" s="11"/>
      <c r="H34" s="7"/>
      <c r="I34" s="7"/>
      <c r="J34" s="12"/>
      <c r="K34" s="15"/>
      <c r="L34" s="19"/>
      <c r="M34" s="25">
        <v>5</v>
      </c>
      <c r="N34" s="71"/>
      <c r="O34" s="21" t="s">
        <v>50</v>
      </c>
      <c r="P34" s="22"/>
      <c r="Q34" s="22"/>
      <c r="R34" s="22"/>
      <c r="S34" s="33"/>
      <c r="T34" s="33"/>
      <c r="U34" s="16"/>
      <c r="V34" s="1"/>
    </row>
    <row r="35" spans="1:22" ht="15.75" hidden="1" x14ac:dyDescent="0.25">
      <c r="A35" s="1"/>
      <c r="B35" s="7"/>
      <c r="C35" s="8"/>
      <c r="D35" s="9"/>
      <c r="E35" s="9"/>
      <c r="F35" s="7"/>
      <c r="G35" s="8"/>
      <c r="H35" s="7"/>
      <c r="I35" s="7"/>
      <c r="J35" s="12"/>
      <c r="K35" s="12"/>
      <c r="L35" s="19"/>
      <c r="M35" s="25">
        <v>6</v>
      </c>
      <c r="N35" s="71"/>
      <c r="O35" s="27" t="s">
        <v>25</v>
      </c>
      <c r="P35" s="22"/>
      <c r="Q35" s="22"/>
      <c r="R35" s="22"/>
      <c r="S35" s="32"/>
      <c r="T35" s="32"/>
      <c r="U35" s="16"/>
      <c r="V35" s="1"/>
    </row>
    <row r="36" spans="1:22" ht="15.75" hidden="1" x14ac:dyDescent="0.25">
      <c r="A36" s="1"/>
      <c r="B36" s="7">
        <v>2</v>
      </c>
      <c r="C36" s="8" t="s">
        <v>13</v>
      </c>
      <c r="D36" s="9">
        <v>45078</v>
      </c>
      <c r="E36" s="9">
        <v>36694</v>
      </c>
      <c r="F36" s="10">
        <v>72276978</v>
      </c>
      <c r="G36" s="11">
        <v>1200</v>
      </c>
      <c r="H36" s="7" t="s">
        <v>20</v>
      </c>
      <c r="I36" s="7" t="s">
        <v>19</v>
      </c>
      <c r="J36" s="12"/>
      <c r="K36" s="7">
        <v>928614310</v>
      </c>
      <c r="L36" s="19"/>
      <c r="M36" s="7">
        <v>2</v>
      </c>
      <c r="N36" s="72" t="s">
        <v>79</v>
      </c>
      <c r="O36" s="23" t="s">
        <v>2</v>
      </c>
      <c r="P36" s="24">
        <v>44866</v>
      </c>
      <c r="Q36" s="24">
        <v>45073</v>
      </c>
      <c r="R36" s="24" t="s">
        <v>51</v>
      </c>
      <c r="S36" s="34">
        <v>72079893</v>
      </c>
      <c r="T36" s="34"/>
      <c r="U36" s="16"/>
      <c r="V36" s="1"/>
    </row>
    <row r="37" spans="1:22" ht="15.75" hidden="1" x14ac:dyDescent="0.25">
      <c r="A37" s="1"/>
      <c r="B37" s="7">
        <v>3</v>
      </c>
      <c r="C37" s="8" t="s">
        <v>29</v>
      </c>
      <c r="D37" s="9">
        <v>45078</v>
      </c>
      <c r="E37" s="9">
        <v>34093</v>
      </c>
      <c r="F37" s="7">
        <v>72283045</v>
      </c>
      <c r="G37" s="11">
        <v>1200</v>
      </c>
      <c r="H37" s="7" t="s">
        <v>20</v>
      </c>
      <c r="I37" s="7" t="s">
        <v>19</v>
      </c>
      <c r="J37" s="12"/>
      <c r="K37" s="7">
        <v>914882150</v>
      </c>
      <c r="L37" s="20"/>
      <c r="M37" s="7">
        <v>3</v>
      </c>
      <c r="N37" s="72"/>
      <c r="O37" s="23" t="s">
        <v>7</v>
      </c>
      <c r="P37" s="24">
        <v>44986</v>
      </c>
      <c r="Q37" s="24">
        <v>45077</v>
      </c>
      <c r="R37" s="24" t="s">
        <v>52</v>
      </c>
      <c r="S37" s="34">
        <v>46084928</v>
      </c>
      <c r="T37" s="34"/>
      <c r="U37" s="16"/>
      <c r="V37" s="1"/>
    </row>
    <row r="38" spans="1:22" ht="15.75" hidden="1" x14ac:dyDescent="0.25">
      <c r="A38" s="1"/>
      <c r="B38" s="7">
        <v>4</v>
      </c>
      <c r="C38" s="8" t="s">
        <v>30</v>
      </c>
      <c r="D38" s="9">
        <v>45078</v>
      </c>
      <c r="E38" s="9">
        <v>37673</v>
      </c>
      <c r="F38" s="7">
        <v>73974053</v>
      </c>
      <c r="G38" s="11">
        <v>1200</v>
      </c>
      <c r="H38" s="7" t="s">
        <v>18</v>
      </c>
      <c r="I38" s="7" t="s">
        <v>19</v>
      </c>
      <c r="J38" s="12"/>
      <c r="K38" s="7">
        <v>917413086</v>
      </c>
      <c r="L38" s="19"/>
      <c r="M38" s="7">
        <v>4</v>
      </c>
      <c r="N38" s="72"/>
      <c r="O38" s="23" t="s">
        <v>5</v>
      </c>
      <c r="P38" s="24">
        <v>44713</v>
      </c>
      <c r="Q38" s="24">
        <v>45081</v>
      </c>
      <c r="R38" s="24" t="s">
        <v>53</v>
      </c>
      <c r="S38" s="35">
        <v>73958799</v>
      </c>
      <c r="T38" s="35"/>
      <c r="U38" s="16"/>
      <c r="V38" s="1"/>
    </row>
    <row r="39" spans="1:22" ht="15.75" x14ac:dyDescent="0.25">
      <c r="A39" s="1"/>
      <c r="B39" s="7">
        <v>1</v>
      </c>
      <c r="C39" s="8" t="s">
        <v>60</v>
      </c>
      <c r="D39" s="9">
        <v>45108</v>
      </c>
      <c r="E39" s="9">
        <v>36663</v>
      </c>
      <c r="F39" s="10">
        <v>72173789</v>
      </c>
      <c r="G39" s="11">
        <v>1200</v>
      </c>
      <c r="H39" s="7" t="s">
        <v>20</v>
      </c>
      <c r="I39" s="7" t="s">
        <v>19</v>
      </c>
      <c r="J39" s="12"/>
      <c r="K39" s="7">
        <v>925312813</v>
      </c>
      <c r="L39" s="19"/>
      <c r="M39" s="87">
        <v>3</v>
      </c>
      <c r="N39" s="73" t="s">
        <v>81</v>
      </c>
      <c r="O39" s="23" t="s">
        <v>10</v>
      </c>
      <c r="P39" s="24">
        <v>45047</v>
      </c>
      <c r="Q39" s="24">
        <v>45129</v>
      </c>
      <c r="R39" s="24" t="s">
        <v>91</v>
      </c>
      <c r="S39" s="35">
        <v>74140946</v>
      </c>
      <c r="T39" s="40">
        <v>136.66999999999999</v>
      </c>
      <c r="U39" s="84"/>
      <c r="V39" s="1"/>
    </row>
    <row r="40" spans="1:22" ht="15.75" x14ac:dyDescent="0.25">
      <c r="A40" s="1"/>
      <c r="B40" s="7">
        <v>2</v>
      </c>
      <c r="C40" s="8" t="s">
        <v>59</v>
      </c>
      <c r="D40" s="9">
        <v>45108</v>
      </c>
      <c r="E40" s="9">
        <v>26384</v>
      </c>
      <c r="F40" s="10">
        <v>4074542</v>
      </c>
      <c r="G40" s="11">
        <v>1200</v>
      </c>
      <c r="H40" s="7" t="s">
        <v>20</v>
      </c>
      <c r="I40" s="7" t="s">
        <v>19</v>
      </c>
      <c r="J40" s="12"/>
      <c r="K40" s="7">
        <v>968622609</v>
      </c>
      <c r="L40" s="19"/>
      <c r="M40" s="87">
        <v>4</v>
      </c>
      <c r="N40" s="74"/>
      <c r="O40" s="23" t="s">
        <v>22</v>
      </c>
      <c r="P40" s="24">
        <v>45032</v>
      </c>
      <c r="Q40" s="24">
        <v>45138</v>
      </c>
      <c r="R40" s="24" t="s">
        <v>62</v>
      </c>
      <c r="S40" s="34">
        <v>70930027</v>
      </c>
      <c r="T40" s="41">
        <v>175</v>
      </c>
      <c r="U40" s="84"/>
      <c r="V40" s="1"/>
    </row>
    <row r="41" spans="1:22" ht="15.75" x14ac:dyDescent="0.25">
      <c r="A41" s="1"/>
      <c r="B41" s="7">
        <v>1</v>
      </c>
      <c r="C41" s="8" t="s">
        <v>64</v>
      </c>
      <c r="D41" s="9">
        <v>45139</v>
      </c>
      <c r="E41" s="9">
        <v>31992</v>
      </c>
      <c r="F41" s="10">
        <v>44441013</v>
      </c>
      <c r="G41" s="11">
        <v>1200</v>
      </c>
      <c r="H41" s="7" t="s">
        <v>20</v>
      </c>
      <c r="I41" s="7" t="s">
        <v>19</v>
      </c>
      <c r="J41" s="12"/>
      <c r="K41" s="7">
        <v>917289166</v>
      </c>
      <c r="L41" s="7"/>
      <c r="M41" s="87">
        <v>5</v>
      </c>
      <c r="N41" s="77" t="s">
        <v>82</v>
      </c>
      <c r="O41" s="21" t="s">
        <v>9</v>
      </c>
      <c r="P41" s="22">
        <v>45012</v>
      </c>
      <c r="Q41" s="22">
        <v>45129</v>
      </c>
      <c r="R41" s="22" t="s">
        <v>67</v>
      </c>
      <c r="S41" s="33">
        <v>61288826</v>
      </c>
      <c r="T41" s="39">
        <v>193.33</v>
      </c>
      <c r="U41" s="84"/>
      <c r="V41" s="1"/>
    </row>
    <row r="42" spans="1:22" ht="15.75" hidden="1" x14ac:dyDescent="0.25">
      <c r="A42" s="1"/>
      <c r="B42" s="7">
        <v>2</v>
      </c>
      <c r="C42" s="8" t="s">
        <v>4</v>
      </c>
      <c r="D42" s="9">
        <v>45139</v>
      </c>
      <c r="E42" s="9">
        <v>36074</v>
      </c>
      <c r="F42" s="10">
        <v>74088822</v>
      </c>
      <c r="G42" s="11">
        <v>1200</v>
      </c>
      <c r="H42" s="7" t="s">
        <v>20</v>
      </c>
      <c r="I42" s="7" t="s">
        <v>19</v>
      </c>
      <c r="J42" s="12"/>
      <c r="K42" s="7">
        <v>903198454</v>
      </c>
      <c r="L42" s="7"/>
      <c r="M42" s="25">
        <v>7</v>
      </c>
      <c r="N42" s="78"/>
      <c r="O42" s="21" t="s">
        <v>61</v>
      </c>
      <c r="P42" s="22">
        <v>45133</v>
      </c>
      <c r="Q42" s="22">
        <v>45150</v>
      </c>
      <c r="R42" s="22" t="s">
        <v>66</v>
      </c>
      <c r="S42" s="32">
        <v>60419185</v>
      </c>
      <c r="T42" s="42">
        <v>0</v>
      </c>
      <c r="U42" s="16" t="s">
        <v>90</v>
      </c>
      <c r="V42" s="1"/>
    </row>
    <row r="43" spans="1:22" ht="15.75" x14ac:dyDescent="0.25">
      <c r="A43" s="1"/>
      <c r="B43" s="7">
        <v>1</v>
      </c>
      <c r="C43" s="8"/>
      <c r="D43" s="9"/>
      <c r="E43" s="9"/>
      <c r="F43" s="10"/>
      <c r="G43" s="11"/>
      <c r="H43" s="7"/>
      <c r="I43" s="7"/>
      <c r="J43" s="12"/>
      <c r="K43" s="7"/>
      <c r="L43" s="7"/>
      <c r="M43" s="87">
        <v>8</v>
      </c>
      <c r="N43" s="25" t="s">
        <v>84</v>
      </c>
      <c r="O43" s="46" t="s">
        <v>92</v>
      </c>
      <c r="P43" s="45" t="s">
        <v>92</v>
      </c>
      <c r="Q43" s="45" t="s">
        <v>92</v>
      </c>
      <c r="R43" s="45" t="s">
        <v>92</v>
      </c>
      <c r="S43" s="43" t="s">
        <v>92</v>
      </c>
      <c r="T43" s="44" t="s">
        <v>92</v>
      </c>
      <c r="U43" s="84"/>
      <c r="V43" s="1"/>
    </row>
    <row r="44" spans="1:22" ht="15.75" x14ac:dyDescent="0.25">
      <c r="A44" s="1"/>
      <c r="B44" s="47"/>
      <c r="C44" s="48"/>
      <c r="D44" s="49"/>
      <c r="E44" s="49"/>
      <c r="F44" s="50"/>
      <c r="G44" s="51"/>
      <c r="H44" s="47"/>
      <c r="I44" s="47"/>
      <c r="J44" s="52"/>
      <c r="K44" s="47"/>
      <c r="L44" s="47"/>
      <c r="M44" s="87">
        <v>14</v>
      </c>
      <c r="N44" s="65"/>
      <c r="O44" s="23" t="s">
        <v>71</v>
      </c>
      <c r="P44" s="36">
        <v>45236</v>
      </c>
      <c r="Q44" s="36">
        <v>45291</v>
      </c>
      <c r="R44" s="24" t="s">
        <v>95</v>
      </c>
      <c r="S44" s="26">
        <v>75590415</v>
      </c>
      <c r="T44" s="53">
        <v>91.67</v>
      </c>
      <c r="U44" s="84"/>
      <c r="V44" s="1"/>
    </row>
    <row r="45" spans="1:22" ht="15.75" x14ac:dyDescent="0.25">
      <c r="A45" s="1"/>
      <c r="B45" s="47"/>
      <c r="C45" s="48"/>
      <c r="D45" s="49"/>
      <c r="E45" s="49"/>
      <c r="F45" s="50"/>
      <c r="G45" s="51"/>
      <c r="H45" s="47"/>
      <c r="I45" s="47"/>
      <c r="J45" s="52"/>
      <c r="K45" s="47"/>
      <c r="L45" s="47"/>
      <c r="M45" s="87">
        <v>16</v>
      </c>
      <c r="N45" s="65"/>
      <c r="O45" s="23" t="s">
        <v>6</v>
      </c>
      <c r="P45" s="36">
        <v>44986</v>
      </c>
      <c r="Q45" s="36">
        <v>45291</v>
      </c>
      <c r="R45" s="24" t="s">
        <v>96</v>
      </c>
      <c r="S45" s="26">
        <v>76468458</v>
      </c>
      <c r="T45" s="53">
        <v>500</v>
      </c>
      <c r="U45" s="84"/>
      <c r="V45" s="1"/>
    </row>
    <row r="46" spans="1:22" ht="19.5" x14ac:dyDescent="0.3">
      <c r="A46" s="1"/>
      <c r="B46" s="47"/>
      <c r="C46" s="48"/>
      <c r="D46" s="49"/>
      <c r="E46" s="49"/>
      <c r="F46" s="50"/>
      <c r="G46" s="51"/>
      <c r="H46" s="47"/>
      <c r="I46" s="47"/>
      <c r="J46" s="52"/>
      <c r="K46" s="47"/>
      <c r="L46" s="47"/>
      <c r="M46" s="67" t="s">
        <v>98</v>
      </c>
      <c r="N46" s="68"/>
      <c r="O46" s="68"/>
      <c r="P46" s="68"/>
      <c r="Q46" s="68"/>
      <c r="R46" s="68"/>
      <c r="S46" s="69"/>
      <c r="T46" s="54">
        <f>SUM(T39:T45)</f>
        <v>1096.67</v>
      </c>
      <c r="V46" s="1"/>
    </row>
    <row r="47" spans="1:2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85"/>
    </row>
  </sheetData>
  <mergeCells count="41">
    <mergeCell ref="M46:S46"/>
    <mergeCell ref="C2:U2"/>
    <mergeCell ref="C27:U27"/>
    <mergeCell ref="N39:N40"/>
    <mergeCell ref="N41:N42"/>
    <mergeCell ref="N44:N45"/>
    <mergeCell ref="T28:T29"/>
    <mergeCell ref="U28:U29"/>
    <mergeCell ref="N30:N35"/>
    <mergeCell ref="N36:N38"/>
    <mergeCell ref="B28:B29"/>
    <mergeCell ref="C28:F28"/>
    <mergeCell ref="G28:G29"/>
    <mergeCell ref="H28:H29"/>
    <mergeCell ref="I28:I29"/>
    <mergeCell ref="J28:J29"/>
    <mergeCell ref="K28:K29"/>
    <mergeCell ref="L28:L29"/>
    <mergeCell ref="M28:M29"/>
    <mergeCell ref="N28:N29"/>
    <mergeCell ref="O28:S28"/>
    <mergeCell ref="U3:U4"/>
    <mergeCell ref="T3:T4"/>
    <mergeCell ref="N22:N24"/>
    <mergeCell ref="M25:S25"/>
    <mergeCell ref="M3:M4"/>
    <mergeCell ref="N5:N10"/>
    <mergeCell ref="N11:N13"/>
    <mergeCell ref="N14:N15"/>
    <mergeCell ref="N18:N19"/>
    <mergeCell ref="N20:N21"/>
    <mergeCell ref="B3:B4"/>
    <mergeCell ref="C3:F3"/>
    <mergeCell ref="G3:G4"/>
    <mergeCell ref="H3:H4"/>
    <mergeCell ref="I3:I4"/>
    <mergeCell ref="J3:J4"/>
    <mergeCell ref="K3:K4"/>
    <mergeCell ref="L3:L4"/>
    <mergeCell ref="N3:N4"/>
    <mergeCell ref="O3:S3"/>
  </mergeCells>
  <phoneticPr fontId="18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2024-01-03T16:50:24Z</cp:lastPrinted>
  <dcterms:created xsi:type="dcterms:W3CDTF">2019-02-14T23:11:35Z</dcterms:created>
  <dcterms:modified xsi:type="dcterms:W3CDTF">2024-01-19T14:45:25Z</dcterms:modified>
</cp:coreProperties>
</file>